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13_ncr:1_{61C047F9-1D39-4B20-B1D5-F86B480C6A42}" xr6:coauthVersionLast="47" xr6:coauthVersionMax="47" xr10:uidLastSave="{00000000-0000-0000-0000-000000000000}"/>
  <bookViews>
    <workbookView xWindow="-120" yWindow="-120" windowWidth="29040" windowHeight="15840" xr2:uid="{3C9A11C2-FDBB-4051-84BD-04B83571E679}"/>
  </bookViews>
  <sheets>
    <sheet name="5.10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0">'5.10'!#REF!</definedName>
    <definedName name="\A">'[1]5.1'!#REF!</definedName>
    <definedName name="\B" localSheetId="0">#REF!</definedName>
    <definedName name="\B">#REF!</definedName>
    <definedName name="\C" localSheetId="0">'5.10'!#REF!</definedName>
    <definedName name="\C">'[1]5.1'!#REF!</definedName>
    <definedName name="\D">'[2]19.11-12'!$B$51</definedName>
    <definedName name="\G" localSheetId="0">'5.10'!#REF!</definedName>
    <definedName name="\G">'[1]5.1'!#REF!</definedName>
    <definedName name="\I" localSheetId="0">#REF!</definedName>
    <definedName name="\I">#REF!</definedName>
    <definedName name="\L">'[2]19.11-12'!$B$53</definedName>
    <definedName name="\M" localSheetId="0">#REF!</definedName>
    <definedName name="\M">#REF!</definedName>
    <definedName name="\N" localSheetId="0">#REF!</definedName>
    <definedName name="\N">#REF!</definedName>
    <definedName name="\Q" localSheetId="0">#REF!</definedName>
    <definedName name="\Q">#REF!</definedName>
    <definedName name="\S" localSheetId="0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localSheetId="0" hidden="1">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 localSheetId="0">#REF!</definedName>
    <definedName name="_SUP1">#REF!</definedName>
    <definedName name="_SUP2" localSheetId="0">#REF!</definedName>
    <definedName name="_SUP2">#REF!</definedName>
    <definedName name="_SUP3" localSheetId="0">#REF!</definedName>
    <definedName name="_SUP3">#REF!</definedName>
    <definedName name="a" localSheetId="0">'[10]3.1'!#REF!</definedName>
    <definedName name="a">'[10]3.1'!#REF!</definedName>
    <definedName name="A_impresión_IM" localSheetId="0">#REF!</definedName>
    <definedName name="A_impresión_IM">#REF!</definedName>
    <definedName name="alk">'[2]19.11-12'!$B$53</definedName>
    <definedName name="AÑOSEÑA" localSheetId="0">#REF!</definedName>
    <definedName name="AÑOSEÑA">#REF!</definedName>
    <definedName name="_xlnm.Print_Area" localSheetId="0">'5.10'!$A$1:$H$38</definedName>
    <definedName name="balan.xls" hidden="1">'[11]7.24'!$D$6:$D$27</definedName>
    <definedName name="_xlnm.Database" localSheetId="0">#REF!</definedName>
    <definedName name="_xlnm.Database">#REF!</definedName>
    <definedName name="BUSCARC" localSheetId="0">#REF!</definedName>
    <definedName name="BUSCARC">#REF!</definedName>
    <definedName name="BUSCARG" localSheetId="0">#REF!</definedName>
    <definedName name="BUSCARG">#REF!</definedName>
    <definedName name="CARGA" localSheetId="0">#REF!</definedName>
    <definedName name="CARGA">#REF!</definedName>
    <definedName name="CHEQUEO" localSheetId="0">#REF!</definedName>
    <definedName name="CHEQUEO">#REF!</definedName>
    <definedName name="CODCULT" localSheetId="0">#REF!</definedName>
    <definedName name="CODCULT">#REF!</definedName>
    <definedName name="CODGRUP" localSheetId="0">#REF!</definedName>
    <definedName name="CODGRUP">#REF!</definedName>
    <definedName name="COSECHA" localSheetId="0">#REF!</definedName>
    <definedName name="COSECHA">#REF!</definedName>
    <definedName name="_xlnm.Criteria" localSheetId="0">#REF!</definedName>
    <definedName name="_xlnm.Criteria">#REF!</definedName>
    <definedName name="CUAD" localSheetId="0">#REF!</definedName>
    <definedName name="CUAD">#REF!</definedName>
    <definedName name="CUADRO" localSheetId="0">#REF!</definedName>
    <definedName name="CUADRO">#REF!</definedName>
    <definedName name="CULTSEÑA" localSheetId="0">#REF!</definedName>
    <definedName name="CULTSEÑA">#REF!</definedName>
    <definedName name="DECENA" localSheetId="0">#REF!</definedName>
    <definedName name="DECENA">#REF!</definedName>
    <definedName name="DESCARGA" localSheetId="0">#REF!</definedName>
    <definedName name="DESCARGA">#REF!</definedName>
    <definedName name="DESTINO" localSheetId="0">#REF!</definedName>
    <definedName name="DESTINO">#REF!</definedName>
    <definedName name="EXPORTAR" localSheetId="0">#REF!</definedName>
    <definedName name="EXPORTAR">#REF!</definedName>
    <definedName name="FILA" localSheetId="0">#REF!</definedName>
    <definedName name="FILA">#REF!</definedName>
    <definedName name="GRUPSEÑA" localSheetId="0">#REF!</definedName>
    <definedName name="GRUPSEÑA">#REF!</definedName>
    <definedName name="GUION" localSheetId="0">#REF!</definedName>
    <definedName name="GUION">#REF!</definedName>
    <definedName name="hgvnhgj" localSheetId="0">'[10]3.1'!#REF!</definedName>
    <definedName name="hgvnhgj">'[10]3.1'!#REF!</definedName>
    <definedName name="IMP" localSheetId="0">#REF!</definedName>
    <definedName name="IMP">#REF!</definedName>
    <definedName name="IMPR" localSheetId="0">#REF!</definedName>
    <definedName name="IMPR">#REF!</definedName>
    <definedName name="IMPRIMIR" localSheetId="0">#REF!</definedName>
    <definedName name="IMPRIMIR">#REF!</definedName>
    <definedName name="Imprimir_área_IM" localSheetId="0">'5.10'!$A$1:$F$75</definedName>
    <definedName name="Imprimir_área_IM">#REF!</definedName>
    <definedName name="kk" localSheetId="0" hidden="1">'[7]19.14-15'!#REF!</definedName>
    <definedName name="kk" hidden="1">'[7]19.14-15'!#REF!</definedName>
    <definedName name="kkjkj" localSheetId="0">#REF!</definedName>
    <definedName name="kkjkj">#REF!</definedName>
    <definedName name="l" localSheetId="0">'[10]3.1'!#REF!</definedName>
    <definedName name="l">'[10]3.1'!#REF!</definedName>
    <definedName name="LISTAS" localSheetId="0">#REF!</definedName>
    <definedName name="LISTAS">#REF!</definedName>
    <definedName name="MENSAJE" localSheetId="0">#REF!</definedName>
    <definedName name="MENSAJE">#REF!</definedName>
    <definedName name="MENU" localSheetId="0">#REF!</definedName>
    <definedName name="MENU">#REF!</definedName>
    <definedName name="NOMCULT" localSheetId="0">#REF!</definedName>
    <definedName name="NOMCULT">#REF!</definedName>
    <definedName name="NOMGRUP" localSheetId="0">#REF!</definedName>
    <definedName name="NOMGRUP">#REF!</definedName>
    <definedName name="PEP">[9]GANADE1!$B$79</definedName>
    <definedName name="REGI" localSheetId="0">#REF!</definedName>
    <definedName name="REGI">#REF!</definedName>
    <definedName name="REGISTRO" localSheetId="0">#REF!</definedName>
    <definedName name="REGISTRO">#REF!</definedName>
    <definedName name="RELLENAR" localSheetId="0">#REF!</definedName>
    <definedName name="RELLENAR">#REF!</definedName>
    <definedName name="REND1" localSheetId="0">#REF!</definedName>
    <definedName name="REND1">#REF!</definedName>
    <definedName name="REND2" localSheetId="0">#REF!</definedName>
    <definedName name="REND2">#REF!</definedName>
    <definedName name="REND3" localSheetId="0">#REF!</definedName>
    <definedName name="REND3">#REF!</definedName>
    <definedName name="RUTINA" localSheetId="0">#REF!</definedName>
    <definedName name="RUTINA">#REF!</definedName>
    <definedName name="SIGUI" localSheetId="0">#REF!</definedName>
    <definedName name="SIGUI">#REF!</definedName>
    <definedName name="TCULTSEÑA" localSheetId="0">#REF!</definedName>
    <definedName name="TCULTSEÑA">#REF!</definedName>
    <definedName name="TO" localSheetId="0">#REF!</definedName>
    <definedName name="TO">#REF!</definedName>
    <definedName name="TODOS" localSheetId="0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9" i="2" l="1"/>
  <c r="F29" i="2"/>
  <c r="C29" i="2"/>
  <c r="B29" i="2"/>
  <c r="C27" i="2"/>
  <c r="B27" i="2"/>
  <c r="C26" i="2"/>
  <c r="B26" i="2"/>
  <c r="C25" i="2"/>
  <c r="B25" i="2"/>
  <c r="C24" i="2"/>
  <c r="B24" i="2"/>
  <c r="C23" i="2"/>
  <c r="B23" i="2"/>
  <c r="C22" i="2"/>
  <c r="B22" i="2"/>
  <c r="C21" i="2"/>
  <c r="B21" i="2"/>
  <c r="C20" i="2"/>
  <c r="B20" i="2"/>
  <c r="C19" i="2"/>
  <c r="B19" i="2"/>
  <c r="C18" i="2"/>
  <c r="B18" i="2"/>
  <c r="C17" i="2"/>
  <c r="B17" i="2"/>
  <c r="C16" i="2"/>
  <c r="B16" i="2"/>
  <c r="C15" i="2"/>
  <c r="B15" i="2"/>
  <c r="C14" i="2"/>
  <c r="B14" i="2"/>
  <c r="C13" i="2"/>
  <c r="B13" i="2"/>
  <c r="C12" i="2"/>
  <c r="B12" i="2"/>
  <c r="C11" i="2"/>
  <c r="B11" i="2"/>
  <c r="C10" i="2"/>
  <c r="B10" i="2"/>
  <c r="C9" i="2"/>
  <c r="B9" i="2"/>
</calcChain>
</file>

<file path=xl/sharedStrings.xml><?xml version="1.0" encoding="utf-8"?>
<sst xmlns="http://schemas.openxmlformats.org/spreadsheetml/2006/main" count="44" uniqueCount="38">
  <si>
    <t>DEMOGRAFÍA Y ASPECTOS SOCIALES</t>
  </si>
  <si>
    <r>
      <t xml:space="preserve"> 5.10. Distribución autonómica de la población activa, ocupada y parada, según sector de actividad </t>
    </r>
    <r>
      <rPr>
        <vertAlign val="superscript"/>
        <sz val="12"/>
        <rFont val="Klinic Slab Book"/>
        <family val="3"/>
      </rPr>
      <t>(1)</t>
    </r>
  </si>
  <si>
    <t>Miles de personas mayores de 16 años</t>
  </si>
  <si>
    <t xml:space="preserve"> (Medias anuales) </t>
  </si>
  <si>
    <t>Comunidades Autónomas (2) (P)</t>
  </si>
  <si>
    <t>Activos</t>
  </si>
  <si>
    <t>Ocupados</t>
  </si>
  <si>
    <t xml:space="preserve">Parados </t>
  </si>
  <si>
    <t>Andalucía</t>
  </si>
  <si>
    <t>Aragón</t>
  </si>
  <si>
    <t>Asturias, Principado de</t>
  </si>
  <si>
    <t>Balears, Illes</t>
  </si>
  <si>
    <t>Canarias</t>
  </si>
  <si>
    <t>Cantabria</t>
  </si>
  <si>
    <t>..</t>
  </si>
  <si>
    <t>Castilla y León</t>
  </si>
  <si>
    <t>Castilla-La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</si>
  <si>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</si>
  <si>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</si>
  <si>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</si>
  <si>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</si>
  <si>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</si>
  <si>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</si>
  <si>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</si>
  <si>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</si>
  <si>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</si>
  <si>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 xml:space="preserve">Ciudad A. de Ceuta </t>
  </si>
  <si>
    <t>Ciudad A. de Melilla</t>
  </si>
  <si>
    <t>ESPAÑA</t>
  </si>
  <si>
    <t>Fuente: Instituto Nacional de Estadística</t>
  </si>
  <si>
    <t>(1) Comprende agricultura, ganadería, caza, silvicultura y pesca.</t>
  </si>
  <si>
    <t xml:space="preserve">En el primer trimestre de 2020, como consecuencia de la declaración del estado de alarma (Reales Decretos 463/2020 y 487/2020) motivado por la pandemia del COVID-19, </t>
  </si>
  <si>
    <t xml:space="preserve">el tamaño muestral de las primeras entrevistas de EPA en las semanas 11 a 13 ha sido inferior al de otros trimestres, por lo que los coeficientes de variación de las estimaciones </t>
  </si>
  <si>
    <t>más desagregadas pueden ser superiores a lo habitual. Se recomienda consultar las tablas de INEbase relativas a dichos coeficientes de variación.</t>
  </si>
  <si>
    <t>Los datos por sectores de actividad están referidos a CNAE-2009.</t>
  </si>
  <si>
    <t>*(*)Clasificación Nacional de Ocupaciones 2011*(CNO-11). Desde el primer trimestre de 2021 se utiliza la base 2021.</t>
  </si>
  <si>
    <t>Solo se clasifican por sector económico los parados que han dejado su último empleo hace 12 meses o menos.</t>
  </si>
  <si>
    <t>(2) Los resultados de Ceuta y Melilla deben tomarse con precaución porque pueden estar afectados por grandes errores de muestreo.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</si>
</sst>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_)"/>
    <numFmt numFmtId="166" formatCode="0.00000"/>
    <numFmt numFmtId="167" formatCode="#,##0.0"/>
    <numFmt numFmtId="168" formatCode="#,##0_);\(#,##0\)"/>
  </numFmts>
  <fonts count="17">
    <font>
      <sz val="10"/>
      <name val="Arial"/>
    </font>
    <font>
      <sz val="14"/>
      <name val="Klinic Slab Book"/>
      <family val="3"/>
    </font>
    <font>
      <b/>
      <sz val="14"/>
      <name val="Arial"/>
      <family val="2"/>
    </font>
    <font>
      <sz val="12"/>
      <name val="Helv"/>
    </font>
    <font>
      <sz val="10"/>
      <name val="Arial"/>
      <family val="2"/>
    </font>
    <font>
      <b/>
      <sz val="14"/>
      <name val="Klinic Slab Book"/>
      <family val="3"/>
    </font>
    <font>
      <sz val="12"/>
      <name val="Klinic Slab Book"/>
      <family val="3"/>
    </font>
    <font>
      <vertAlign val="superscript"/>
      <sz val="12"/>
      <name val="Klinic Slab Book"/>
      <family val="3"/>
    </font>
    <font>
      <b/>
      <sz val="10"/>
      <name val="Ubuntu"/>
      <family val="2"/>
    </font>
    <font>
      <sz val="10"/>
      <name val="Ubuntu"/>
      <family val="2"/>
    </font>
    <font>
      <sz val="9"/>
      <name val="Ubuntu"/>
      <family val="2"/>
    </font>
    <font>
      <sz val="9"/>
      <color indexed="8"/>
      <name val="Ubuntu"/>
      <family val="2"/>
    </font>
    <font>
      <sz val="8"/>
      <color indexed="16"/>
      <name val="Arial"/>
      <family val="2"/>
    </font>
    <font>
      <sz val="8"/>
      <name val="Arial"/>
      <family val="2"/>
    </font>
    <font>
      <sz val="9"/>
      <color rgb="FFFF0000"/>
      <name val="Ubuntu"/>
      <family val="2"/>
    </font>
    <font>
      <b/>
      <sz val="9"/>
      <name val="Ubuntu"/>
      <family val="2"/>
    </font>
    <font>
      <b/>
      <sz val="9"/>
      <color indexed="25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AE596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/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  <border>
      <left/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/>
      <top style="medium">
        <color rgb="FFB9D137"/>
      </top>
      <bottom style="medium">
        <color theme="0"/>
      </bottom>
      <diagonal/>
    </border>
  </borders>
  <cellStyleXfs count="4">
    <xf numFmtId="0" fontId="0" fillId="0" borderId="0"/>
    <xf numFmtId="0" fontId="3" fillId="0" borderId="0"/>
    <xf numFmtId="165" fontId="3" fillId="0" borderId="0"/>
    <xf numFmtId="0" fontId="3" fillId="0" borderId="0"/>
  </cellStyleXfs>
  <cellXfs count="52">
    <xf numFmtId="0" fontId="0" fillId="0" borderId="0" xfId="0"/>
    <xf numFmtId="0" fontId="2" fillId="2" borderId="0" xfId="0" applyFont="1" applyFill="1" applyAlignment="1">
      <alignment horizontal="center"/>
    </xf>
    <xf numFmtId="0" fontId="4" fillId="2" borderId="0" xfId="1" applyFont="1" applyFill="1"/>
    <xf numFmtId="0" fontId="5" fillId="2" borderId="0" xfId="0" applyFont="1" applyFill="1" applyAlignment="1">
      <alignment horizontal="center"/>
    </xf>
    <xf numFmtId="164" fontId="0" fillId="2" borderId="0" xfId="0" applyNumberFormat="1" applyFill="1"/>
    <xf numFmtId="0" fontId="0" fillId="2" borderId="0" xfId="0" applyFill="1"/>
    <xf numFmtId="0" fontId="9" fillId="2" borderId="0" xfId="0" applyFont="1" applyFill="1" applyAlignment="1">
      <alignment vertical="center"/>
    </xf>
    <xf numFmtId="164" fontId="9" fillId="2" borderId="0" xfId="0" applyNumberFormat="1" applyFont="1" applyFill="1" applyAlignment="1">
      <alignment vertical="center"/>
    </xf>
    <xf numFmtId="164" fontId="0" fillId="2" borderId="0" xfId="0" applyNumberForma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8" fillId="3" borderId="5" xfId="1" quotePrefix="1" applyFont="1" applyFill="1" applyBorder="1" applyAlignment="1">
      <alignment horizontal="center" vertical="center"/>
    </xf>
    <xf numFmtId="164" fontId="10" fillId="2" borderId="7" xfId="0" applyNumberFormat="1" applyFont="1" applyFill="1" applyBorder="1" applyAlignment="1">
      <alignment horizontal="right" indent="1"/>
    </xf>
    <xf numFmtId="164" fontId="10" fillId="2" borderId="8" xfId="0" applyNumberFormat="1" applyFont="1" applyFill="1" applyBorder="1" applyAlignment="1">
      <alignment horizontal="right" indent="1"/>
    </xf>
    <xf numFmtId="166" fontId="10" fillId="2" borderId="0" xfId="0" applyNumberFormat="1" applyFont="1" applyFill="1"/>
    <xf numFmtId="164" fontId="10" fillId="2" borderId="10" xfId="0" applyNumberFormat="1" applyFont="1" applyFill="1" applyBorder="1" applyAlignment="1">
      <alignment horizontal="right" indent="1"/>
    </xf>
    <xf numFmtId="164" fontId="10" fillId="2" borderId="11" xfId="0" applyNumberFormat="1" applyFont="1" applyFill="1" applyBorder="1" applyAlignment="1">
      <alignment horizontal="right" indent="1"/>
    </xf>
    <xf numFmtId="164" fontId="10" fillId="2" borderId="0" xfId="0" applyNumberFormat="1" applyFont="1" applyFill="1"/>
    <xf numFmtId="4" fontId="11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right"/>
    </xf>
    <xf numFmtId="0" fontId="12" fillId="2" borderId="0" xfId="0" applyFont="1" applyFill="1" applyAlignment="1">
      <alignment horizontal="left"/>
    </xf>
    <xf numFmtId="0" fontId="13" fillId="2" borderId="0" xfId="0" applyFont="1" applyFill="1" applyAlignment="1">
      <alignment horizontal="right"/>
    </xf>
    <xf numFmtId="4" fontId="0" fillId="2" borderId="0" xfId="0" applyNumberFormat="1" applyFill="1"/>
    <xf numFmtId="0" fontId="4" fillId="2" borderId="0" xfId="1" applyFont="1" applyFill="1" applyAlignment="1">
      <alignment horizontal="fill"/>
    </xf>
    <xf numFmtId="0" fontId="10" fillId="2" borderId="12" xfId="1" applyFont="1" applyFill="1" applyBorder="1"/>
    <xf numFmtId="164" fontId="10" fillId="2" borderId="13" xfId="0" applyNumberFormat="1" applyFont="1" applyFill="1" applyBorder="1" applyAlignment="1">
      <alignment horizontal="right" indent="1"/>
    </xf>
    <xf numFmtId="164" fontId="14" fillId="2" borderId="13" xfId="0" applyNumberFormat="1" applyFont="1" applyFill="1" applyBorder="1" applyAlignment="1">
      <alignment horizontal="right" indent="1"/>
    </xf>
    <xf numFmtId="164" fontId="10" fillId="2" borderId="14" xfId="0" applyNumberFormat="1" applyFont="1" applyFill="1" applyBorder="1" applyAlignment="1">
      <alignment horizontal="right" indent="1"/>
    </xf>
    <xf numFmtId="0" fontId="15" fillId="3" borderId="15" xfId="1" applyFont="1" applyFill="1" applyBorder="1"/>
    <xf numFmtId="164" fontId="15" fillId="3" borderId="16" xfId="0" applyNumberFormat="1" applyFont="1" applyFill="1" applyBorder="1" applyAlignment="1">
      <alignment horizontal="right" indent="1"/>
    </xf>
    <xf numFmtId="164" fontId="15" fillId="3" borderId="17" xfId="0" applyNumberFormat="1" applyFont="1" applyFill="1" applyBorder="1" applyAlignment="1">
      <alignment horizontal="right" indent="1"/>
    </xf>
    <xf numFmtId="167" fontId="10" fillId="2" borderId="0" xfId="0" applyNumberFormat="1" applyFont="1" applyFill="1" applyAlignment="1">
      <alignment horizontal="right"/>
    </xf>
    <xf numFmtId="0" fontId="10" fillId="2" borderId="0" xfId="3" applyFont="1" applyFill="1"/>
    <xf numFmtId="164" fontId="10" fillId="2" borderId="0" xfId="3" applyNumberFormat="1" applyFont="1" applyFill="1"/>
    <xf numFmtId="0" fontId="16" fillId="2" borderId="0" xfId="0" applyFont="1" applyFill="1" applyAlignment="1">
      <alignment horizontal="left" wrapText="1"/>
    </xf>
    <xf numFmtId="0" fontId="4" fillId="2" borderId="0" xfId="0" applyFont="1" applyFill="1"/>
    <xf numFmtId="0" fontId="10" fillId="2" borderId="0" xfId="1" quotePrefix="1" applyFont="1" applyFill="1"/>
    <xf numFmtId="167" fontId="10" fillId="2" borderId="0" xfId="0" applyNumberFormat="1" applyFont="1" applyFill="1"/>
    <xf numFmtId="0" fontId="10" fillId="0" borderId="0" xfId="0" applyFont="1"/>
    <xf numFmtId="0" fontId="10" fillId="2" borderId="0" xfId="3" quotePrefix="1" applyFont="1" applyFill="1"/>
    <xf numFmtId="0" fontId="4" fillId="2" borderId="0" xfId="3" applyFont="1" applyFill="1"/>
    <xf numFmtId="0" fontId="10" fillId="2" borderId="0" xfId="0" applyFont="1" applyFill="1"/>
    <xf numFmtId="0" fontId="10" fillId="2" borderId="0" xfId="3" applyFont="1" applyFill="1" applyAlignment="1">
      <alignment horizontal="left"/>
    </xf>
    <xf numFmtId="0" fontId="10" fillId="2" borderId="0" xfId="0" applyFont="1" applyFill="1"/>
    <xf numFmtId="0" fontId="1" fillId="2" borderId="0" xfId="0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8" fillId="3" borderId="1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168" fontId="10" fillId="2" borderId="6" xfId="2" applyNumberFormat="1" applyFont="1" applyFill="1" applyBorder="1"/>
    <xf numFmtId="168" fontId="10" fillId="2" borderId="9" xfId="2" applyNumberFormat="1" applyFont="1" applyFill="1" applyBorder="1"/>
  </cellXfs>
  <cellStyles count="4">
    <cellStyle name="Normal" xfId="0" builtinId="0"/>
    <cellStyle name="Normal_DEMOG1" xfId="2" xr:uid="{D6E249AF-B2CF-48E4-952E-5B9D3C9EBC79}"/>
    <cellStyle name="Normal_DEMOG3" xfId="3" xr:uid="{C0936798-8904-478B-9D32-F2594A3CC839}"/>
    <cellStyle name="Normal_DEMOG5" xfId="1" xr:uid="{AF3054C2-DB18-44F7-945B-6C1A0A6143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ne.es/dynt3/inebase/es/index.htm?padre=979&amp;capsel=1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E435C-4FA6-4120-8A30-D58B1D0D5690}">
  <sheetPr transitionEvaluation="1" transitionEntry="1">
    <pageSetUpPr fitToPage="1"/>
  </sheetPr>
  <dimension ref="A1:BG97"/>
  <sheetViews>
    <sheetView showGridLines="0" tabSelected="1" view="pageBreakPreview" zoomScaleNormal="75" zoomScaleSheetLayoutView="100" workbookViewId="0">
      <selection activeCell="A41" sqref="A41"/>
    </sheetView>
  </sheetViews>
  <sheetFormatPr baseColWidth="10" defaultColWidth="34.5703125" defaultRowHeight="12.75"/>
  <cols>
    <col min="1" max="1" width="50.28515625" style="2" customWidth="1"/>
    <col min="2" max="7" width="16.85546875" style="2" customWidth="1"/>
    <col min="8" max="8" width="19.5703125" style="2" customWidth="1"/>
    <col min="9" max="16384" width="34.5703125" style="2"/>
  </cols>
  <sheetData>
    <row r="1" spans="1:59" ht="18.75">
      <c r="A1" s="44" t="s">
        <v>0</v>
      </c>
      <c r="B1" s="44"/>
      <c r="C1" s="44"/>
      <c r="D1" s="44"/>
      <c r="E1" s="44"/>
      <c r="F1" s="44"/>
      <c r="G1" s="44"/>
      <c r="H1" s="1"/>
      <c r="I1" s="1"/>
      <c r="J1" s="1"/>
      <c r="K1" s="1"/>
      <c r="L1" s="1"/>
      <c r="M1" s="1"/>
      <c r="AN1"/>
      <c r="AO1"/>
      <c r="AP1"/>
      <c r="AQ1"/>
      <c r="AR1"/>
      <c r="AS1"/>
      <c r="AT1"/>
      <c r="AU1"/>
      <c r="AV1"/>
      <c r="AW1"/>
      <c r="AX1"/>
      <c r="AY1"/>
      <c r="AZ1"/>
      <c r="BA1"/>
    </row>
    <row r="2" spans="1:59" ht="12.75" customHeight="1">
      <c r="A2" s="3"/>
      <c r="B2" s="3"/>
      <c r="C2" s="3"/>
      <c r="D2" s="3"/>
      <c r="E2" s="3"/>
      <c r="F2" s="3"/>
      <c r="G2" s="3"/>
      <c r="H2" s="1"/>
      <c r="I2" s="1"/>
      <c r="J2" s="1"/>
      <c r="K2" s="1"/>
      <c r="L2" s="1"/>
      <c r="M2" s="1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N2"/>
      <c r="AO2"/>
      <c r="AP2"/>
      <c r="AQ2"/>
      <c r="AR2"/>
      <c r="AS2"/>
      <c r="AT2"/>
      <c r="AU2"/>
      <c r="AV2"/>
      <c r="AW2"/>
      <c r="AX2"/>
      <c r="AY2"/>
      <c r="AZ2"/>
      <c r="BA2"/>
    </row>
    <row r="3" spans="1:59" ht="19.5">
      <c r="A3" s="45" t="s">
        <v>1</v>
      </c>
      <c r="B3" s="45"/>
      <c r="C3" s="45"/>
      <c r="D3" s="45"/>
      <c r="E3" s="45"/>
      <c r="F3" s="45"/>
      <c r="G3" s="45"/>
      <c r="H3" s="5"/>
      <c r="I3" s="5"/>
      <c r="J3" s="5"/>
      <c r="K3" s="5"/>
      <c r="L3" s="5"/>
      <c r="M3" s="5"/>
      <c r="N3" s="5"/>
      <c r="O3" s="5"/>
      <c r="AN3"/>
      <c r="AO3"/>
      <c r="AP3"/>
      <c r="AQ3"/>
      <c r="AR3"/>
      <c r="AS3"/>
      <c r="AT3"/>
      <c r="AU3"/>
      <c r="AV3"/>
      <c r="AW3"/>
      <c r="AX3"/>
      <c r="AY3"/>
      <c r="AZ3"/>
      <c r="BA3"/>
    </row>
    <row r="4" spans="1:59" ht="15.75">
      <c r="A4" s="45" t="s">
        <v>2</v>
      </c>
      <c r="B4" s="45"/>
      <c r="C4" s="45"/>
      <c r="D4" s="45"/>
      <c r="E4" s="45"/>
      <c r="F4" s="45"/>
      <c r="G4" s="45"/>
      <c r="H4" s="5"/>
      <c r="I4" s="5"/>
      <c r="J4" s="5"/>
      <c r="K4" s="5"/>
      <c r="L4" s="5"/>
      <c r="M4" s="5"/>
      <c r="N4" s="5"/>
      <c r="O4" s="5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9" ht="15.75">
      <c r="A5" s="45" t="s">
        <v>3</v>
      </c>
      <c r="B5" s="45"/>
      <c r="C5" s="45"/>
      <c r="D5" s="45"/>
      <c r="E5" s="45"/>
      <c r="F5" s="45"/>
      <c r="G5" s="45"/>
      <c r="H5" s="5"/>
      <c r="I5" s="5"/>
      <c r="J5" s="5"/>
      <c r="K5" s="5"/>
      <c r="L5" s="5"/>
      <c r="M5" s="5"/>
      <c r="N5" s="5"/>
      <c r="O5" s="5"/>
      <c r="AN5"/>
      <c r="AO5"/>
      <c r="AP5"/>
      <c r="AQ5"/>
      <c r="AR5"/>
      <c r="AS5"/>
      <c r="AT5"/>
      <c r="AU5"/>
      <c r="AV5"/>
      <c r="AW5"/>
      <c r="AX5"/>
      <c r="AY5"/>
      <c r="AZ5"/>
      <c r="BA5"/>
    </row>
    <row r="6" spans="1:59" ht="13.5" thickBot="1">
      <c r="H6" s="5"/>
      <c r="I6" s="5"/>
      <c r="J6" s="5"/>
      <c r="K6" s="5"/>
      <c r="L6" s="5"/>
      <c r="M6" s="5"/>
      <c r="N6" s="5"/>
      <c r="O6" s="5"/>
      <c r="AN6"/>
      <c r="AO6"/>
      <c r="AP6"/>
      <c r="AQ6"/>
      <c r="AR6"/>
      <c r="AS6"/>
      <c r="AT6"/>
      <c r="AU6"/>
      <c r="AV6"/>
      <c r="AW6"/>
      <c r="AX6"/>
      <c r="AY6"/>
      <c r="AZ6"/>
      <c r="BA6"/>
    </row>
    <row r="7" spans="1:59" s="9" customFormat="1" ht="30.75" customHeight="1">
      <c r="A7" s="46" t="s">
        <v>4</v>
      </c>
      <c r="B7" s="48" t="s">
        <v>5</v>
      </c>
      <c r="C7" s="48"/>
      <c r="D7" s="48" t="s">
        <v>6</v>
      </c>
      <c r="E7" s="48"/>
      <c r="F7" s="48" t="s">
        <v>7</v>
      </c>
      <c r="G7" s="49"/>
      <c r="H7" s="6"/>
      <c r="I7" s="6"/>
      <c r="J7" s="6"/>
      <c r="K7" s="6"/>
      <c r="L7" s="6"/>
      <c r="M7" s="6"/>
      <c r="N7" s="6"/>
      <c r="O7" s="6"/>
      <c r="P7" s="7"/>
      <c r="Q7" s="7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</row>
    <row r="8" spans="1:59" s="9" customFormat="1" ht="30.75" customHeight="1" thickBot="1">
      <c r="A8" s="47"/>
      <c r="B8" s="11">
        <v>2024</v>
      </c>
      <c r="C8" s="11">
        <v>2025</v>
      </c>
      <c r="D8" s="11">
        <v>2024</v>
      </c>
      <c r="E8" s="11">
        <v>2025</v>
      </c>
      <c r="F8" s="11">
        <v>2024</v>
      </c>
      <c r="G8" s="11">
        <v>2025</v>
      </c>
      <c r="H8" s="6"/>
      <c r="I8" s="6"/>
      <c r="J8" s="6"/>
      <c r="K8" s="6"/>
      <c r="L8" s="6"/>
      <c r="M8" s="6"/>
      <c r="N8" s="6"/>
      <c r="O8" s="6"/>
      <c r="P8" s="7"/>
      <c r="Q8" s="7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</row>
    <row r="9" spans="1:59" ht="24" customHeight="1">
      <c r="A9" s="50" t="s">
        <v>8</v>
      </c>
      <c r="B9" s="12">
        <f t="shared" ref="B9:C27" si="0">D9+F9</f>
        <v>309.60000000000002</v>
      </c>
      <c r="C9" s="12">
        <f>E9+G9</f>
        <v>316.2</v>
      </c>
      <c r="D9" s="12">
        <v>239.625</v>
      </c>
      <c r="E9" s="12">
        <v>247.25</v>
      </c>
      <c r="F9" s="13">
        <v>69.974999999999994</v>
      </c>
      <c r="G9" s="12">
        <v>68.95</v>
      </c>
      <c r="H9" s="41"/>
      <c r="I9" s="14"/>
      <c r="J9" s="41"/>
      <c r="K9" s="41"/>
      <c r="L9" s="41"/>
      <c r="M9" s="41"/>
      <c r="N9" s="41"/>
      <c r="O9" s="41"/>
      <c r="P9" s="41"/>
      <c r="Q9" s="41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4"/>
      <c r="AD9" s="4"/>
      <c r="AE9" s="4"/>
      <c r="AF9" s="4"/>
      <c r="AN9"/>
      <c r="AO9"/>
      <c r="AP9"/>
      <c r="AQ9"/>
      <c r="AR9"/>
      <c r="AS9"/>
      <c r="AT9"/>
      <c r="AU9"/>
      <c r="AV9"/>
      <c r="AW9"/>
      <c r="AX9"/>
      <c r="AY9"/>
      <c r="AZ9"/>
      <c r="BA9"/>
    </row>
    <row r="10" spans="1:59" ht="13.5">
      <c r="A10" s="51" t="s">
        <v>9</v>
      </c>
      <c r="B10" s="15">
        <f t="shared" si="0"/>
        <v>37.85</v>
      </c>
      <c r="C10" s="15">
        <f t="shared" si="0"/>
        <v>40.4</v>
      </c>
      <c r="D10" s="15">
        <v>34.800000000000004</v>
      </c>
      <c r="E10" s="15">
        <v>37.549999999999997</v>
      </c>
      <c r="F10" s="16">
        <v>3.05</v>
      </c>
      <c r="G10" s="15">
        <v>2.8499999999999996</v>
      </c>
      <c r="H10" s="17"/>
      <c r="I10" s="14"/>
      <c r="J10" s="18"/>
      <c r="K10" s="18"/>
      <c r="L10" s="18"/>
      <c r="M10" s="18"/>
      <c r="N10" s="19"/>
      <c r="O10" s="19"/>
      <c r="P10" s="19"/>
      <c r="Q10" s="19"/>
      <c r="R10" s="5"/>
      <c r="S10" s="4"/>
      <c r="T10" s="5"/>
      <c r="U10" s="5"/>
      <c r="V10" s="5"/>
      <c r="W10" s="5"/>
      <c r="X10" s="5"/>
      <c r="Y10" s="5"/>
      <c r="Z10" s="20"/>
      <c r="AA10" s="21"/>
      <c r="AB10" s="5"/>
      <c r="AC10" s="5"/>
      <c r="AD10"/>
      <c r="AE10"/>
      <c r="AF10"/>
      <c r="AG10"/>
      <c r="AH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</row>
    <row r="11" spans="1:59" ht="13.5">
      <c r="A11" s="51" t="s">
        <v>10</v>
      </c>
      <c r="B11" s="15">
        <f t="shared" si="0"/>
        <v>14.5</v>
      </c>
      <c r="C11" s="15">
        <f t="shared" si="0"/>
        <v>11.775000000000002</v>
      </c>
      <c r="D11" s="15">
        <v>13.9</v>
      </c>
      <c r="E11" s="15">
        <v>11.475000000000001</v>
      </c>
      <c r="F11" s="16">
        <v>0.6</v>
      </c>
      <c r="G11" s="15">
        <v>0.3</v>
      </c>
      <c r="H11" s="17"/>
      <c r="I11" s="14"/>
      <c r="J11" s="18"/>
      <c r="K11" s="18"/>
      <c r="L11" s="18"/>
      <c r="M11" s="18"/>
      <c r="N11" s="19"/>
      <c r="O11" s="19"/>
      <c r="P11" s="19"/>
      <c r="Q11" s="19"/>
      <c r="R11" s="5"/>
      <c r="S11" s="4"/>
      <c r="T11" s="5"/>
      <c r="U11" s="22"/>
      <c r="V11" s="22"/>
      <c r="W11" s="22"/>
      <c r="X11" s="22"/>
      <c r="Y11" s="5"/>
      <c r="Z11" s="20"/>
      <c r="AA11" s="21"/>
      <c r="AB11" s="5"/>
      <c r="AC11" s="5"/>
      <c r="AD11"/>
      <c r="AE11"/>
      <c r="AF11"/>
      <c r="AG11"/>
      <c r="AH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9" ht="13.5">
      <c r="A12" s="51" t="s">
        <v>11</v>
      </c>
      <c r="B12" s="15">
        <f t="shared" si="0"/>
        <v>5.1249999999999991</v>
      </c>
      <c r="C12" s="15">
        <f t="shared" si="0"/>
        <v>4.6499999999999995</v>
      </c>
      <c r="D12" s="15">
        <v>4.1999999999999993</v>
      </c>
      <c r="E12" s="15">
        <v>3.8499999999999996</v>
      </c>
      <c r="F12" s="16">
        <v>0.92500000000000004</v>
      </c>
      <c r="G12" s="15">
        <v>0.8</v>
      </c>
      <c r="H12" s="17"/>
      <c r="I12" s="14"/>
      <c r="J12" s="19"/>
      <c r="K12" s="19"/>
      <c r="L12" s="19"/>
      <c r="M12" s="19"/>
      <c r="N12" s="19"/>
      <c r="O12" s="19"/>
      <c r="P12" s="19"/>
      <c r="Q12" s="19"/>
      <c r="R12" s="5"/>
      <c r="S12" s="4"/>
      <c r="T12" s="5"/>
      <c r="U12" s="22"/>
      <c r="V12" s="22"/>
      <c r="W12" s="22"/>
      <c r="X12" s="22"/>
      <c r="Y12" s="5"/>
      <c r="Z12" s="20"/>
      <c r="AA12" s="21"/>
      <c r="AB12" s="5"/>
      <c r="AC12" s="5"/>
      <c r="AD12"/>
      <c r="AE12"/>
      <c r="AF12"/>
      <c r="AG12"/>
      <c r="AH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</row>
    <row r="13" spans="1:59" ht="13.9" customHeight="1">
      <c r="A13" s="51" t="s">
        <v>12</v>
      </c>
      <c r="B13" s="15">
        <f t="shared" si="0"/>
        <v>24.1</v>
      </c>
      <c r="C13" s="15">
        <f t="shared" si="0"/>
        <v>20.725000000000001</v>
      </c>
      <c r="D13" s="15">
        <v>22.25</v>
      </c>
      <c r="E13" s="15">
        <v>18.125</v>
      </c>
      <c r="F13" s="16">
        <v>1.85</v>
      </c>
      <c r="G13" s="15">
        <v>2.6</v>
      </c>
      <c r="H13" s="17"/>
      <c r="I13" s="14"/>
      <c r="J13" s="19"/>
      <c r="K13" s="19"/>
      <c r="L13" s="19"/>
      <c r="M13" s="19"/>
      <c r="N13" s="19"/>
      <c r="O13" s="19"/>
      <c r="P13" s="19"/>
      <c r="Q13" s="19"/>
      <c r="R13" s="5"/>
      <c r="S13" s="4"/>
      <c r="T13" s="5"/>
      <c r="U13" s="5"/>
      <c r="V13" s="5"/>
      <c r="W13" s="5"/>
      <c r="X13" s="5"/>
      <c r="Y13" s="5"/>
      <c r="Z13" s="20"/>
      <c r="AA13" s="21"/>
      <c r="AB13" s="5"/>
      <c r="AC13" s="5"/>
      <c r="AD13"/>
      <c r="AE13"/>
      <c r="AF13"/>
      <c r="AG13"/>
      <c r="AH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 s="23"/>
      <c r="BC13" s="23"/>
      <c r="BD13" s="23"/>
      <c r="BE13" s="23"/>
      <c r="BF13" s="23"/>
      <c r="BG13" s="23"/>
    </row>
    <row r="14" spans="1:59" ht="13.5">
      <c r="A14" s="51" t="s">
        <v>13</v>
      </c>
      <c r="B14" s="15">
        <f t="shared" si="0"/>
        <v>5.375</v>
      </c>
      <c r="C14" s="15">
        <f t="shared" si="0"/>
        <v>6.25</v>
      </c>
      <c r="D14" s="15">
        <v>5.125</v>
      </c>
      <c r="E14" s="15">
        <v>6.25</v>
      </c>
      <c r="F14" s="16">
        <v>0.25</v>
      </c>
      <c r="G14" s="15" t="s">
        <v>14</v>
      </c>
      <c r="H14" s="17"/>
      <c r="I14" s="14"/>
      <c r="J14" s="19"/>
      <c r="K14" s="19"/>
      <c r="L14" s="19"/>
      <c r="M14" s="19"/>
      <c r="N14" s="19"/>
      <c r="O14" s="19"/>
      <c r="P14" s="19"/>
      <c r="Q14" s="19"/>
      <c r="R14" s="5"/>
      <c r="S14" s="4"/>
      <c r="T14" s="5"/>
      <c r="U14" s="5"/>
      <c r="V14" s="5"/>
      <c r="W14" s="5"/>
      <c r="X14" s="5"/>
      <c r="Y14" s="5"/>
      <c r="Z14" s="20"/>
      <c r="AA14" s="21"/>
      <c r="AB14" s="5"/>
      <c r="AC14" s="5"/>
      <c r="AD14"/>
      <c r="AE14"/>
      <c r="AF14"/>
      <c r="AG14"/>
      <c r="AH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</row>
    <row r="15" spans="1:59" ht="13.5">
      <c r="A15" s="51" t="s">
        <v>15</v>
      </c>
      <c r="B15" s="15">
        <f t="shared" si="0"/>
        <v>66.55</v>
      </c>
      <c r="C15" s="15">
        <f t="shared" si="0"/>
        <v>60.074999999999996</v>
      </c>
      <c r="D15" s="15">
        <v>60.9</v>
      </c>
      <c r="E15" s="15">
        <v>56.199999999999996</v>
      </c>
      <c r="F15" s="16">
        <v>5.65</v>
      </c>
      <c r="G15" s="15">
        <v>3.875</v>
      </c>
      <c r="H15" s="17"/>
      <c r="I15" s="14"/>
      <c r="J15" s="19"/>
      <c r="K15" s="19"/>
      <c r="L15" s="19"/>
      <c r="M15" s="19"/>
      <c r="N15" s="19"/>
      <c r="O15" s="19"/>
      <c r="P15" s="19"/>
      <c r="Q15" s="19"/>
      <c r="R15" s="5"/>
      <c r="S15" s="4"/>
      <c r="T15" s="5"/>
      <c r="U15" s="5"/>
      <c r="V15" s="5"/>
      <c r="W15" s="5"/>
      <c r="X15" s="5"/>
      <c r="Y15" s="5"/>
      <c r="Z15" s="20"/>
      <c r="AA15" s="21"/>
      <c r="AB15" s="5"/>
      <c r="AC15" s="5"/>
      <c r="AD15"/>
      <c r="AE15"/>
      <c r="AF15"/>
      <c r="AG15"/>
      <c r="AH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</row>
    <row r="16" spans="1:59" ht="13.5">
      <c r="A16" s="51" t="s">
        <v>16</v>
      </c>
      <c r="B16" s="15">
        <f t="shared" si="0"/>
        <v>57.35</v>
      </c>
      <c r="C16" s="15">
        <f t="shared" si="0"/>
        <v>62.05</v>
      </c>
      <c r="D16" s="15">
        <v>50.524999999999999</v>
      </c>
      <c r="E16" s="15">
        <v>53.474999999999994</v>
      </c>
      <c r="F16" s="16">
        <v>6.8250000000000002</v>
      </c>
      <c r="G16" s="15">
        <v>8.5749999999999993</v>
      </c>
      <c r="H16" s="17"/>
      <c r="I16" s="14"/>
      <c r="J16" s="19"/>
      <c r="K16" s="19"/>
      <c r="L16" s="19"/>
      <c r="M16" s="19"/>
      <c r="N16" s="19"/>
      <c r="O16" s="19"/>
      <c r="P16" s="19"/>
      <c r="Q16" s="19"/>
      <c r="R16" s="5"/>
      <c r="S16" s="4"/>
      <c r="T16" s="5"/>
      <c r="U16" s="22"/>
      <c r="V16" s="22"/>
      <c r="W16" s="22"/>
      <c r="X16" s="22"/>
      <c r="Y16" s="5"/>
      <c r="Z16" s="20"/>
      <c r="AA16" s="21"/>
      <c r="AB16" s="5"/>
      <c r="AC16" s="5"/>
      <c r="AD16"/>
      <c r="AE16"/>
      <c r="AF16"/>
      <c r="AG16"/>
      <c r="AH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</row>
    <row r="17" spans="1:53" ht="13.5">
      <c r="A17" s="51" t="s">
        <v>17</v>
      </c>
      <c r="B17" s="15">
        <f t="shared" si="0"/>
        <v>50.825000000000003</v>
      </c>
      <c r="C17" s="15">
        <f t="shared" si="0"/>
        <v>55.924999999999997</v>
      </c>
      <c r="D17" s="15">
        <v>45.2</v>
      </c>
      <c r="E17" s="15">
        <v>50.9</v>
      </c>
      <c r="F17" s="16">
        <v>5.625</v>
      </c>
      <c r="G17" s="15">
        <v>5.0250000000000004</v>
      </c>
      <c r="H17" s="17"/>
      <c r="I17" s="14"/>
      <c r="J17" s="18"/>
      <c r="K17" s="18"/>
      <c r="L17" s="18"/>
      <c r="M17" s="18"/>
      <c r="N17" s="19"/>
      <c r="O17" s="19"/>
      <c r="P17" s="19"/>
      <c r="Q17" s="19"/>
      <c r="R17" s="5"/>
      <c r="S17" s="4"/>
      <c r="T17" s="5"/>
      <c r="U17" s="5"/>
      <c r="V17" s="5"/>
      <c r="W17" s="5"/>
      <c r="X17" s="5"/>
      <c r="Y17" s="5"/>
      <c r="Z17" s="20"/>
      <c r="AA17" s="21"/>
      <c r="AB17" s="5"/>
      <c r="AC17" s="5"/>
      <c r="AD17"/>
      <c r="AE17"/>
      <c r="AF17"/>
      <c r="AG17"/>
      <c r="AH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 ht="13.9" customHeight="1">
      <c r="A18" s="51" t="s">
        <v>18</v>
      </c>
      <c r="B18" s="15">
        <f t="shared" si="0"/>
        <v>51.499999999999993</v>
      </c>
      <c r="C18" s="15">
        <f t="shared" si="0"/>
        <v>62.400000000000006</v>
      </c>
      <c r="D18" s="15">
        <v>44.849999999999994</v>
      </c>
      <c r="E18" s="15">
        <v>52.7</v>
      </c>
      <c r="F18" s="16">
        <v>6.65</v>
      </c>
      <c r="G18" s="15">
        <v>9.6999999999999993</v>
      </c>
      <c r="H18" s="17"/>
      <c r="I18" s="14"/>
      <c r="J18" s="19"/>
      <c r="K18" s="19"/>
      <c r="L18" s="19"/>
      <c r="M18" s="19"/>
      <c r="N18" s="19"/>
      <c r="O18" s="19"/>
      <c r="P18" s="19"/>
      <c r="Q18" s="19"/>
      <c r="R18" s="5"/>
      <c r="S18" s="4"/>
      <c r="T18" s="5"/>
      <c r="U18" s="22"/>
      <c r="V18" s="22"/>
      <c r="W18" s="22"/>
      <c r="X18" s="22"/>
      <c r="Y18" s="5"/>
      <c r="Z18" s="20"/>
      <c r="AA18" s="21"/>
      <c r="AB18" s="5"/>
      <c r="AC18" s="5"/>
      <c r="AD18"/>
      <c r="AE18"/>
      <c r="AF18"/>
      <c r="AG18"/>
      <c r="AH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 ht="13.5">
      <c r="A19" s="51" t="s">
        <v>19</v>
      </c>
      <c r="B19" s="15">
        <f t="shared" si="0"/>
        <v>47.174999999999997</v>
      </c>
      <c r="C19" s="15">
        <f t="shared" si="0"/>
        <v>47.9</v>
      </c>
      <c r="D19" s="15">
        <v>38.75</v>
      </c>
      <c r="E19" s="15">
        <v>39.9</v>
      </c>
      <c r="F19" s="16">
        <v>8.4250000000000007</v>
      </c>
      <c r="G19" s="15">
        <v>8</v>
      </c>
      <c r="H19" s="17"/>
      <c r="I19" s="14"/>
      <c r="J19" s="18"/>
      <c r="K19" s="18"/>
      <c r="L19" s="18"/>
      <c r="M19" s="18"/>
      <c r="N19" s="19"/>
      <c r="O19" s="19"/>
      <c r="P19" s="19"/>
      <c r="Q19" s="19"/>
      <c r="R19" s="5"/>
      <c r="S19" s="4"/>
      <c r="T19" s="5"/>
      <c r="U19" s="5"/>
      <c r="V19" s="5"/>
      <c r="W19" s="5"/>
      <c r="X19" s="5"/>
      <c r="Y19" s="5"/>
      <c r="Z19" s="20"/>
      <c r="AA19" s="21"/>
      <c r="AB19" s="5"/>
      <c r="AC19" s="5"/>
      <c r="AD19"/>
      <c r="AE19"/>
      <c r="AF19"/>
      <c r="AG19"/>
      <c r="AH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 ht="13.9" customHeight="1">
      <c r="A20" s="51" t="s">
        <v>20</v>
      </c>
      <c r="B20" s="15">
        <f t="shared" si="0"/>
        <v>76.150000000000006</v>
      </c>
      <c r="C20" s="15">
        <f t="shared" si="0"/>
        <v>69.175000000000011</v>
      </c>
      <c r="D20" s="15">
        <v>72.675000000000011</v>
      </c>
      <c r="E20" s="15">
        <v>66.225000000000009</v>
      </c>
      <c r="F20" s="16">
        <v>3.4749999999999996</v>
      </c>
      <c r="G20" s="15">
        <v>2.95</v>
      </c>
      <c r="H20" s="17"/>
      <c r="I20" s="14"/>
      <c r="J20" s="18"/>
      <c r="K20" s="18"/>
      <c r="L20" s="18"/>
      <c r="M20" s="18"/>
      <c r="N20" s="19"/>
      <c r="O20" s="19"/>
      <c r="P20" s="19"/>
      <c r="Q20" s="19"/>
      <c r="R20" s="5"/>
      <c r="S20" s="4"/>
      <c r="T20" s="5"/>
      <c r="U20" s="22"/>
      <c r="V20" s="22"/>
      <c r="W20" s="22"/>
      <c r="X20" s="22"/>
      <c r="Y20" s="5"/>
      <c r="Z20" s="20"/>
      <c r="AA20" s="21"/>
      <c r="AB20" s="5"/>
      <c r="AC20" s="5"/>
      <c r="AD20"/>
      <c r="AE20"/>
      <c r="AF20"/>
      <c r="AG20"/>
      <c r="AH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  <row r="21" spans="1:53" ht="13.9" customHeight="1">
      <c r="A21" s="51" t="s">
        <v>21</v>
      </c>
      <c r="B21" s="15">
        <f t="shared" si="0"/>
        <v>10.950000000000001</v>
      </c>
      <c r="C21" s="15">
        <f t="shared" si="0"/>
        <v>10.375</v>
      </c>
      <c r="D21" s="15">
        <v>10.050000000000001</v>
      </c>
      <c r="E21" s="15">
        <v>10.375</v>
      </c>
      <c r="F21" s="16">
        <v>0.9</v>
      </c>
      <c r="G21" s="15" t="s">
        <v>14</v>
      </c>
      <c r="H21" s="17"/>
      <c r="I21" s="14"/>
      <c r="J21" s="18"/>
      <c r="K21" s="18"/>
      <c r="L21" s="18"/>
      <c r="M21" s="18"/>
      <c r="N21" s="19"/>
      <c r="O21" s="19"/>
      <c r="P21" s="19"/>
      <c r="Q21" s="19"/>
      <c r="R21" s="5"/>
      <c r="S21" s="4"/>
      <c r="T21" s="5"/>
      <c r="U21" s="22"/>
      <c r="V21" s="22"/>
      <c r="W21" s="22"/>
      <c r="X21" s="22"/>
      <c r="Y21" s="5"/>
      <c r="Z21" s="20"/>
      <c r="AA21" s="21"/>
      <c r="AB21" s="5"/>
      <c r="AC21" s="5"/>
      <c r="AD21"/>
      <c r="AE21"/>
      <c r="AF21"/>
      <c r="AG21"/>
      <c r="AH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</row>
    <row r="22" spans="1:53" ht="13.5">
      <c r="A22" s="51" t="s">
        <v>22</v>
      </c>
      <c r="B22" s="15">
        <f t="shared" si="0"/>
        <v>93.299999999999983</v>
      </c>
      <c r="C22" s="15">
        <f t="shared" si="0"/>
        <v>90.2</v>
      </c>
      <c r="D22" s="15">
        <v>80.574999999999989</v>
      </c>
      <c r="E22" s="15">
        <v>79.325000000000003</v>
      </c>
      <c r="F22" s="16">
        <v>12.725</v>
      </c>
      <c r="G22" s="15">
        <v>10.875</v>
      </c>
      <c r="H22" s="17"/>
      <c r="I22" s="14"/>
      <c r="J22" s="18"/>
      <c r="K22" s="18"/>
      <c r="L22" s="18"/>
      <c r="M22" s="18"/>
      <c r="N22" s="19"/>
      <c r="O22" s="19"/>
      <c r="P22" s="19"/>
      <c r="Q22" s="19"/>
      <c r="R22" s="5"/>
      <c r="S22" s="4"/>
      <c r="T22" s="5"/>
      <c r="U22" s="5"/>
      <c r="V22" s="5"/>
      <c r="W22" s="5"/>
      <c r="X22" s="5"/>
      <c r="Y22" s="5"/>
      <c r="Z22" s="20"/>
      <c r="AA22" s="21"/>
      <c r="AB22" s="5"/>
      <c r="AC22" s="5"/>
      <c r="AD22"/>
      <c r="AE22"/>
      <c r="AF22"/>
      <c r="AG22"/>
      <c r="AH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</row>
    <row r="23" spans="1:53" ht="13.5">
      <c r="A23" s="51" t="s">
        <v>23</v>
      </c>
      <c r="B23" s="15">
        <f t="shared" si="0"/>
        <v>10.95</v>
      </c>
      <c r="C23" s="15">
        <f t="shared" si="0"/>
        <v>11.275</v>
      </c>
      <c r="D23" s="15">
        <v>9.9749999999999996</v>
      </c>
      <c r="E23" s="15">
        <v>9.9</v>
      </c>
      <c r="F23" s="16">
        <v>0.97499999999999987</v>
      </c>
      <c r="G23" s="15">
        <v>1.375</v>
      </c>
      <c r="H23" s="17"/>
      <c r="I23" s="14"/>
      <c r="J23" s="18"/>
      <c r="K23" s="18"/>
      <c r="L23" s="18"/>
      <c r="M23" s="18"/>
      <c r="N23" s="19"/>
      <c r="O23" s="19"/>
      <c r="P23" s="19"/>
      <c r="Q23" s="19"/>
      <c r="R23" s="5"/>
      <c r="S23" s="4"/>
      <c r="T23" s="5"/>
      <c r="U23" s="22"/>
      <c r="V23" s="22"/>
      <c r="W23" s="22"/>
      <c r="X23" s="22"/>
      <c r="Y23" s="5"/>
      <c r="Z23" s="20"/>
      <c r="AA23" s="21"/>
      <c r="AB23" s="5"/>
      <c r="AC23" s="5"/>
      <c r="AD23"/>
      <c r="AE23"/>
      <c r="AF23"/>
      <c r="AG23"/>
      <c r="AH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</row>
    <row r="24" spans="1:53" ht="13.5">
      <c r="A24" s="51" t="s">
        <v>24</v>
      </c>
      <c r="B24" s="15">
        <f t="shared" si="0"/>
        <v>10.425000000000001</v>
      </c>
      <c r="C24" s="15">
        <f t="shared" si="0"/>
        <v>12.024999999999999</v>
      </c>
      <c r="D24" s="15">
        <v>8.4749999999999996</v>
      </c>
      <c r="E24" s="15">
        <v>10.774999999999999</v>
      </c>
      <c r="F24" s="16">
        <v>1.9500000000000002</v>
      </c>
      <c r="G24" s="15">
        <v>1.25</v>
      </c>
      <c r="H24" s="17"/>
      <c r="I24" s="14"/>
      <c r="J24" s="19"/>
      <c r="K24" s="19"/>
      <c r="L24" s="19"/>
      <c r="M24" s="19"/>
      <c r="N24" s="19"/>
      <c r="O24" s="19"/>
      <c r="P24" s="19"/>
      <c r="Q24" s="19"/>
      <c r="R24" s="5"/>
      <c r="S24" s="4"/>
      <c r="T24" s="5"/>
      <c r="U24" s="22"/>
      <c r="V24" s="22"/>
      <c r="W24" s="22"/>
      <c r="X24" s="22"/>
      <c r="Y24" s="5"/>
      <c r="Z24" s="20"/>
      <c r="AA24" s="21"/>
      <c r="AB24" s="5"/>
      <c r="AC24" s="5"/>
      <c r="AD24"/>
      <c r="AE24"/>
      <c r="AF24"/>
      <c r="AG24"/>
      <c r="AH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</row>
    <row r="25" spans="1:53" ht="13.15" customHeight="1">
      <c r="A25" s="51" t="s">
        <v>25</v>
      </c>
      <c r="B25" s="15">
        <f t="shared" si="0"/>
        <v>11.15</v>
      </c>
      <c r="C25" s="15">
        <f t="shared" si="0"/>
        <v>9.7249999999999996</v>
      </c>
      <c r="D25" s="15">
        <v>10.050000000000001</v>
      </c>
      <c r="E25" s="15">
        <v>9.1999999999999993</v>
      </c>
      <c r="F25" s="16">
        <v>1.1000000000000001</v>
      </c>
      <c r="G25" s="15">
        <v>0.52500000000000002</v>
      </c>
      <c r="H25" s="17"/>
      <c r="I25" s="14"/>
      <c r="J25" s="19"/>
      <c r="K25" s="19"/>
      <c r="L25" s="19"/>
      <c r="M25" s="19"/>
      <c r="N25" s="19"/>
      <c r="O25" s="19"/>
      <c r="P25" s="19"/>
      <c r="Q25" s="19"/>
      <c r="R25" s="5"/>
      <c r="S25" s="4"/>
      <c r="T25" s="5"/>
      <c r="U25" s="5"/>
      <c r="V25" s="5"/>
      <c r="W25" s="5"/>
      <c r="X25" s="5"/>
      <c r="Y25" s="5"/>
      <c r="Z25" s="20"/>
      <c r="AA25" s="21"/>
      <c r="AB25" s="5"/>
      <c r="AC25" s="5"/>
      <c r="AD25"/>
      <c r="AE25"/>
      <c r="AF25"/>
      <c r="AG25"/>
      <c r="AH25"/>
    </row>
    <row r="26" spans="1:53" ht="13.15" customHeight="1">
      <c r="A26" s="51" t="s">
        <v>26</v>
      </c>
      <c r="B26" s="15">
        <f t="shared" si="0"/>
        <v>0</v>
      </c>
      <c r="C26" s="15">
        <f t="shared" si="0"/>
        <v>0.19999999999999998</v>
      </c>
      <c r="D26" s="15" t="s">
        <v>14</v>
      </c>
      <c r="E26" s="15">
        <v>0.19999999999999998</v>
      </c>
      <c r="F26" s="16" t="s">
        <v>14</v>
      </c>
      <c r="G26" s="15" t="s">
        <v>14</v>
      </c>
      <c r="H26" s="17"/>
      <c r="I26" s="14"/>
      <c r="J26" s="19"/>
      <c r="K26" s="19"/>
      <c r="L26" s="19"/>
      <c r="M26" s="19"/>
      <c r="N26" s="19"/>
      <c r="O26" s="19"/>
      <c r="P26" s="19"/>
      <c r="Q26" s="19"/>
      <c r="R26" s="5"/>
      <c r="S26" s="4"/>
      <c r="T26" s="5"/>
      <c r="U26" s="5"/>
      <c r="V26" s="5"/>
      <c r="W26" s="5"/>
      <c r="X26" s="5"/>
      <c r="Y26" s="5"/>
      <c r="Z26" s="20"/>
      <c r="AA26" s="21"/>
      <c r="AB26" s="5"/>
      <c r="AC26" s="5"/>
      <c r="AD26"/>
      <c r="AE26"/>
      <c r="AF26"/>
      <c r="AG26"/>
      <c r="AH26"/>
    </row>
    <row r="27" spans="1:53" ht="13.15" customHeight="1">
      <c r="A27" s="51" t="s">
        <v>27</v>
      </c>
      <c r="B27" s="15">
        <f t="shared" si="0"/>
        <v>0.26666666666666666</v>
      </c>
      <c r="C27" s="15">
        <f t="shared" si="0"/>
        <v>0</v>
      </c>
      <c r="D27" s="15">
        <v>0.1</v>
      </c>
      <c r="E27" s="15" t="s">
        <v>14</v>
      </c>
      <c r="F27" s="16">
        <v>0.16666666666666666</v>
      </c>
      <c r="G27" s="15" t="s">
        <v>14</v>
      </c>
      <c r="H27" s="17"/>
      <c r="I27" s="14"/>
      <c r="J27" s="19"/>
      <c r="K27" s="19"/>
      <c r="L27" s="19"/>
      <c r="M27" s="19"/>
      <c r="N27" s="19"/>
      <c r="O27" s="19"/>
      <c r="P27" s="19"/>
      <c r="Q27" s="19"/>
      <c r="R27" s="5"/>
      <c r="S27" s="4"/>
      <c r="T27" s="5"/>
      <c r="U27" s="5"/>
      <c r="V27" s="5"/>
      <c r="W27" s="5"/>
      <c r="X27" s="5"/>
      <c r="Y27" s="5"/>
      <c r="Z27" s="20"/>
      <c r="AA27" s="21"/>
      <c r="AB27" s="5"/>
      <c r="AC27" s="5"/>
      <c r="AD27"/>
      <c r="AE27"/>
      <c r="AF27"/>
      <c r="AG27"/>
      <c r="AH27"/>
    </row>
    <row r="28" spans="1:53" ht="14.25" thickBot="1">
      <c r="A28" s="24"/>
      <c r="B28" s="25"/>
      <c r="C28" s="25"/>
      <c r="D28" s="26"/>
      <c r="E28" s="26"/>
      <c r="F28" s="27"/>
      <c r="G28" s="25"/>
      <c r="H28" s="17"/>
      <c r="I28" s="14"/>
      <c r="J28" s="19"/>
      <c r="K28" s="19"/>
      <c r="L28" s="19"/>
      <c r="M28" s="19"/>
      <c r="N28" s="19"/>
      <c r="O28" s="19"/>
      <c r="P28" s="19"/>
      <c r="Q28" s="19"/>
      <c r="R28" s="5"/>
      <c r="S28" s="4"/>
      <c r="T28" s="5"/>
      <c r="U28" s="22"/>
      <c r="V28" s="22"/>
      <c r="W28" s="22"/>
      <c r="X28" s="22"/>
      <c r="Y28" s="5"/>
      <c r="Z28" s="20"/>
      <c r="AA28" s="21"/>
      <c r="AB28" s="5"/>
      <c r="AC28" s="5"/>
      <c r="AD28"/>
      <c r="AE28"/>
      <c r="AF28"/>
      <c r="AG28"/>
      <c r="AH28"/>
    </row>
    <row r="29" spans="1:53" ht="14.25" thickBot="1">
      <c r="A29" s="28" t="s">
        <v>28</v>
      </c>
      <c r="B29" s="29">
        <f>D29+F29</f>
        <v>883.21666666666647</v>
      </c>
      <c r="C29" s="29">
        <f>E29+G29</f>
        <v>891.32500000000016</v>
      </c>
      <c r="D29" s="29">
        <v>752.09999999999991</v>
      </c>
      <c r="E29" s="29">
        <v>763.67500000000018</v>
      </c>
      <c r="F29" s="30">
        <f>SUM(F9:F27)</f>
        <v>131.11666666666662</v>
      </c>
      <c r="G29" s="30">
        <f>SUM(G9:G28)</f>
        <v>127.65</v>
      </c>
      <c r="H29" s="17"/>
      <c r="I29" s="14"/>
      <c r="J29" s="19"/>
      <c r="K29" s="19"/>
      <c r="L29" s="19"/>
      <c r="M29" s="19"/>
      <c r="N29" s="19"/>
      <c r="O29" s="19"/>
      <c r="P29" s="19"/>
      <c r="Q29" s="19"/>
      <c r="R29" s="5"/>
      <c r="S29" s="4"/>
      <c r="T29" s="5"/>
      <c r="U29" s="5"/>
      <c r="V29" s="5"/>
      <c r="W29" s="5"/>
      <c r="X29" s="5"/>
      <c r="Y29" s="5"/>
      <c r="Z29" s="20"/>
      <c r="AA29" s="21"/>
      <c r="AB29" s="5"/>
      <c r="AC29" s="5"/>
      <c r="AD29"/>
      <c r="AE29"/>
      <c r="AF29"/>
      <c r="AG29"/>
      <c r="AH29"/>
    </row>
    <row r="30" spans="1:53" s="35" customFormat="1" ht="13.5">
      <c r="A30" s="42" t="s">
        <v>29</v>
      </c>
      <c r="B30" s="42"/>
      <c r="C30" s="42"/>
      <c r="D30" s="42"/>
      <c r="E30" s="31"/>
      <c r="F30" s="31"/>
      <c r="G30" s="32"/>
      <c r="H30" s="33"/>
      <c r="I30" s="34"/>
      <c r="J30" s="19"/>
      <c r="K30" s="19"/>
      <c r="L30" s="19"/>
      <c r="M30" s="19"/>
      <c r="N30" s="19"/>
      <c r="O30" s="19"/>
      <c r="P30" s="19"/>
      <c r="Q30" s="19"/>
      <c r="S30" s="4"/>
      <c r="T30" s="5"/>
      <c r="U30" s="5"/>
      <c r="V30" s="5"/>
      <c r="W30" s="5"/>
      <c r="X30" s="5"/>
      <c r="Y30" s="5"/>
      <c r="Z30" s="20"/>
      <c r="AA30" s="21"/>
      <c r="AB30" s="5"/>
      <c r="AC30" s="5"/>
      <c r="AD30"/>
      <c r="AE30"/>
      <c r="AF30"/>
      <c r="AG30"/>
      <c r="AH30"/>
    </row>
    <row r="31" spans="1:53" s="5" customFormat="1" ht="13.5">
      <c r="A31" s="36" t="s">
        <v>30</v>
      </c>
      <c r="B31" s="37"/>
      <c r="C31" s="32"/>
      <c r="D31" s="32"/>
      <c r="E31" s="31"/>
      <c r="F31" s="32"/>
      <c r="G31" s="32"/>
      <c r="H31" s="32"/>
      <c r="I31" s="43"/>
      <c r="J31" s="43"/>
      <c r="K31" s="43"/>
      <c r="L31" s="43"/>
      <c r="M31" s="43"/>
      <c r="N31" s="43"/>
      <c r="O31" s="43"/>
      <c r="P31" s="43"/>
      <c r="Q31" s="43"/>
      <c r="Z31" s="20"/>
      <c r="AA31" s="21"/>
      <c r="AD31"/>
      <c r="AE31"/>
      <c r="AF31"/>
      <c r="AG31"/>
      <c r="AH31"/>
    </row>
    <row r="32" spans="1:53" s="5" customFormat="1" ht="13.5">
      <c r="A32" s="32" t="s">
        <v>34</v>
      </c>
      <c r="B32" s="37"/>
      <c r="C32" s="32"/>
      <c r="D32" s="32"/>
      <c r="E32" s="31"/>
      <c r="F32" s="32"/>
      <c r="G32" s="32"/>
      <c r="H32" s="32"/>
      <c r="I32" s="41"/>
      <c r="J32" s="41"/>
      <c r="K32" s="41"/>
      <c r="L32" s="41"/>
      <c r="M32" s="41"/>
      <c r="N32" s="41"/>
      <c r="O32" s="41"/>
      <c r="P32" s="41"/>
      <c r="Q32" s="41"/>
      <c r="Z32" s="20"/>
      <c r="AA32" s="21"/>
      <c r="AD32"/>
      <c r="AE32"/>
      <c r="AF32"/>
      <c r="AG32"/>
      <c r="AH32"/>
    </row>
    <row r="33" spans="1:34" s="35" customFormat="1" ht="13.5">
      <c r="A33" s="41" t="s">
        <v>35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AB33"/>
      <c r="AC33"/>
      <c r="AD33"/>
      <c r="AE33"/>
      <c r="AF33"/>
      <c r="AG33"/>
      <c r="AH33"/>
    </row>
    <row r="34" spans="1:34" s="5" customFormat="1" ht="13.5">
      <c r="A34" s="41" t="s">
        <v>36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41"/>
      <c r="M34" s="41"/>
      <c r="N34" s="41"/>
      <c r="O34" s="41"/>
      <c r="P34" s="41"/>
      <c r="Q34" s="41"/>
    </row>
    <row r="35" spans="1:34" s="40" customFormat="1" ht="13.5">
      <c r="A35" s="39" t="s">
        <v>37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34" s="40" customFormat="1" ht="13.5">
      <c r="A36" s="32" t="s">
        <v>31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34" customFormat="1" ht="13.5">
      <c r="A37" s="38" t="s">
        <v>32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34" customFormat="1" ht="13.5">
      <c r="A38" s="38" t="s">
        <v>33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1:34" customFormat="1"/>
    <row r="40" spans="1:34" customFormat="1"/>
    <row r="41" spans="1:34" customFormat="1"/>
    <row r="42" spans="1:34" customFormat="1"/>
    <row r="43" spans="1:34" customFormat="1"/>
    <row r="44" spans="1:34" customFormat="1"/>
    <row r="45" spans="1:34" customFormat="1"/>
    <row r="46" spans="1:34" customFormat="1"/>
    <row r="47" spans="1:34" customFormat="1"/>
    <row r="48" spans="1:34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spans="1:13" customFormat="1"/>
    <row r="66" spans="1:13" customFormat="1"/>
    <row r="67" spans="1:13" customFormat="1"/>
    <row r="68" spans="1:13" customFormat="1"/>
    <row r="69" spans="1:13" customFormat="1"/>
    <row r="70" spans="1:13" customFormat="1"/>
    <row r="71" spans="1:13" customFormat="1"/>
    <row r="72" spans="1:13" customFormat="1"/>
    <row r="73" spans="1:13" customFormat="1"/>
    <row r="74" spans="1:13" customFormat="1"/>
    <row r="75" spans="1:13" customFormat="1"/>
    <row r="76" spans="1:13" customFormat="1"/>
    <row r="77" spans="1:13" customFormat="1"/>
    <row r="78" spans="1:13" customFormat="1"/>
    <row r="79" spans="1:13" customFormat="1"/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22"/>
      <c r="C91" s="5"/>
      <c r="D91" s="5"/>
      <c r="E91" s="22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</sheetData>
  <mergeCells count="10">
    <mergeCell ref="A30:D30"/>
    <mergeCell ref="I31:Q31"/>
    <mergeCell ref="A1:G1"/>
    <mergeCell ref="A3:G3"/>
    <mergeCell ref="A4:G4"/>
    <mergeCell ref="A5:G5"/>
    <mergeCell ref="A7:A8"/>
    <mergeCell ref="B7:C7"/>
    <mergeCell ref="D7:E7"/>
    <mergeCell ref="F7:G7"/>
  </mergeCells>
  <hyperlinks>
    <hyperlink ref="A36" r:id="rId1" display="https://ine.es/dynt3/inebase/es/index.htm?padre=979&amp;capsel=1002" xr:uid="{A969302B-D6D2-4443-ADE1-459873B2CB02}"/>
  </hyperlinks>
  <printOptions horizontalCentered="1" verticalCentered="1"/>
  <pageMargins left="0.39370078740157477" right="0.39370078740157477" top="0.39370078740157477" bottom="0.39370078740157477" header="0" footer="0"/>
  <pageSetup paperSize="9" scale="56" orientation="portrait" r:id="rId2"/>
  <headerFooter alignWithMargins="0"/>
  <colBreaks count="1" manualBreakCount="1">
    <brk id="9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5.10</vt:lpstr>
      <vt:lpstr>'5.10'!Área_de_impresión</vt:lpstr>
      <vt:lpstr>'5.10'!Imprimir_área_IM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2026-07-29T09:23:21Z</dcterms:created>
  <dcterms:modified xsi:type="dcterms:W3CDTF">2026-08-04T10:47:44Z</dcterms:modified>
</cp:coreProperties>
</file>